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AB6F94D-7101-455B-A6C3-BD5D4F7BCA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зработанные ИОМ" sheetId="1" r:id="rId1"/>
    <sheet name="Реализованные иом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7" i="2" l="1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B27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B23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B17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B13" i="2"/>
  <c r="V13" i="2" s="1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B9" i="2"/>
  <c r="C5" i="2"/>
  <c r="D5" i="2"/>
  <c r="E5" i="2"/>
  <c r="F5" i="2"/>
  <c r="G5" i="2"/>
  <c r="G30" i="2" s="1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B5" i="2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C27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B23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B17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B13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B5" i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C5" i="1"/>
  <c r="M30" i="1" l="1"/>
  <c r="K30" i="1"/>
  <c r="L30" i="1"/>
  <c r="J30" i="1"/>
  <c r="U30" i="2"/>
  <c r="V5" i="2"/>
  <c r="B30" i="1"/>
  <c r="V23" i="1"/>
  <c r="V17" i="1"/>
  <c r="V13" i="1"/>
  <c r="I30" i="1"/>
  <c r="V9" i="1"/>
  <c r="E30" i="1"/>
  <c r="Q30" i="1"/>
  <c r="U30" i="1"/>
  <c r="D30" i="1"/>
  <c r="H30" i="1"/>
  <c r="P30" i="1"/>
  <c r="T30" i="1"/>
  <c r="V5" i="1"/>
  <c r="C30" i="1"/>
  <c r="F30" i="1"/>
  <c r="N30" i="1"/>
  <c r="R30" i="1"/>
  <c r="G30" i="1"/>
  <c r="O30" i="1"/>
  <c r="S30" i="1"/>
  <c r="V27" i="2"/>
  <c r="V23" i="2"/>
  <c r="V17" i="2"/>
  <c r="V9" i="2"/>
  <c r="Q30" i="2"/>
  <c r="M30" i="2"/>
  <c r="I30" i="2"/>
  <c r="E30" i="2"/>
  <c r="S30" i="2"/>
  <c r="O30" i="2"/>
  <c r="K30" i="2"/>
  <c r="V27" i="1"/>
  <c r="H30" i="2"/>
  <c r="L30" i="2"/>
  <c r="P30" i="2"/>
  <c r="T30" i="2"/>
  <c r="F30" i="2"/>
  <c r="J30" i="2"/>
  <c r="N30" i="2"/>
  <c r="R30" i="2"/>
  <c r="C30" i="2"/>
  <c r="D30" i="2"/>
  <c r="V30" i="1" l="1"/>
  <c r="V30" i="2"/>
</calcChain>
</file>

<file path=xl/sharedStrings.xml><?xml version="1.0" encoding="utf-8"?>
<sst xmlns="http://schemas.openxmlformats.org/spreadsheetml/2006/main" count="98" uniqueCount="50">
  <si>
    <t>ММЦ</t>
  </si>
  <si>
    <t>Управленческие кадры</t>
  </si>
  <si>
    <t>Дошкольное образование</t>
  </si>
  <si>
    <t>Дополнительное образование</t>
  </si>
  <si>
    <t>Начальное общее образование</t>
  </si>
  <si>
    <t>Общее образование</t>
  </si>
  <si>
    <t>Русский язык и литература</t>
  </si>
  <si>
    <t>Математика</t>
  </si>
  <si>
    <t>Информатика</t>
  </si>
  <si>
    <t>Физика</t>
  </si>
  <si>
    <t>Иностранный язык</t>
  </si>
  <si>
    <t>Химия</t>
  </si>
  <si>
    <t>Биология</t>
  </si>
  <si>
    <t>География</t>
  </si>
  <si>
    <t>История</t>
  </si>
  <si>
    <t>Обществознание</t>
  </si>
  <si>
    <t>ОРКСЭ</t>
  </si>
  <si>
    <t>Физическая культура</t>
  </si>
  <si>
    <t>ОБЖ</t>
  </si>
  <si>
    <t>Технология</t>
  </si>
  <si>
    <t>ИЗО</t>
  </si>
  <si>
    <t>Музыка</t>
  </si>
  <si>
    <t>Алексеевский ММЦ</t>
  </si>
  <si>
    <t>Алексеевский городской округ</t>
  </si>
  <si>
    <t>Красненский район</t>
  </si>
  <si>
    <t>Красногвардейский район</t>
  </si>
  <si>
    <t>Белгородский ММЦ</t>
  </si>
  <si>
    <t>Белгородский район</t>
  </si>
  <si>
    <t>Прохоровский район</t>
  </si>
  <si>
    <t>Яковлевский городской округ</t>
  </si>
  <si>
    <t>Валуйский ММЦ</t>
  </si>
  <si>
    <t>Валуйский городской округ</t>
  </si>
  <si>
    <t>Вейделевский район</t>
  </si>
  <si>
    <t>Ровеньский район</t>
  </si>
  <si>
    <t>Краснояружский ММЦ</t>
  </si>
  <si>
    <t>Грайворонский  городской округ</t>
  </si>
  <si>
    <t>Борисовский район</t>
  </si>
  <si>
    <t>Ивнянский район</t>
  </si>
  <si>
    <t>Краснояружский район</t>
  </si>
  <si>
    <t>Ракитянский район</t>
  </si>
  <si>
    <t>Чернянский ММЦ</t>
  </si>
  <si>
    <t>Корочанский район</t>
  </si>
  <si>
    <t>Новооскольский городской округ</t>
  </si>
  <si>
    <t>Чернянский район</t>
  </si>
  <si>
    <t>Шебекинский ММЦ</t>
  </si>
  <si>
    <t>Шебекинский городской округ</t>
  </si>
  <si>
    <t>Волоконовский район</t>
  </si>
  <si>
    <t>ИТОГО</t>
  </si>
  <si>
    <t>Сведения о разработанных индивидуальных образовательных маршрутах за 2-е полугодие 2024 года</t>
  </si>
  <si>
    <t>Сведения о реализованных индивидуальных образовательных маршрутах за 2-е полугодие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</si>
</sst>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3F3F3F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7">
    <xf numFmtId="0" fontId="0" fillId="0" borderId="0" xfId="0"/>
    <xf numFmtId="0" fontId="4" fillId="4" borderId="1" xfId="1" applyFont="1" applyFill="1" applyAlignment="1">
      <alignment horizontal="center" vertical="center" wrapText="1"/>
    </xf>
    <xf numFmtId="0" fontId="2" fillId="4" borderId="8" xfId="0" applyFont="1" applyFill="1" applyBorder="1"/>
    <xf numFmtId="0" fontId="0" fillId="0" borderId="8" xfId="0" applyBorder="1"/>
    <xf numFmtId="0" fontId="4" fillId="4" borderId="8" xfId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4" borderId="8" xfId="0" applyFont="1" applyFill="1" applyBorder="1"/>
    <xf numFmtId="0" fontId="7" fillId="4" borderId="1" xfId="1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6" fillId="4" borderId="8" xfId="0" applyFont="1" applyFill="1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0"/>
  <sheetViews>
    <sheetView tabSelected="1" topLeftCell="A7" workbookViewId="0">
      <selection activeCell="F34" sqref="F34"/>
    </sheetView>
  </sheetViews>
  <sheetFormatPr defaultRowHeight="15" x14ac:dyDescent="0.25"/>
  <cols>
    <col min="1" max="1" width="33.7109375" customWidth="1"/>
    <col min="2" max="2" width="21.7109375" customWidth="1"/>
  </cols>
  <sheetData>
    <row r="1" spans="1:22" ht="32.25" customHeight="1" thickBot="1" x14ac:dyDescent="0.3">
      <c r="A1" s="20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</row>
    <row r="2" spans="1:22" ht="39" customHeight="1" thickBot="1" x14ac:dyDescent="0.3">
      <c r="A2" s="23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27" t="s">
        <v>5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9"/>
    </row>
    <row r="3" spans="1:22" ht="17.25" customHeight="1" x14ac:dyDescent="0.25">
      <c r="A3" s="24"/>
      <c r="B3" s="26"/>
      <c r="C3" s="26"/>
      <c r="D3" s="26"/>
      <c r="E3" s="26"/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/>
    </row>
    <row r="4" spans="1:22" ht="126.75" customHeight="1" thickBot="1" x14ac:dyDescent="0.3">
      <c r="A4" s="25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</row>
    <row r="5" spans="1:22" ht="24.75" customHeight="1" x14ac:dyDescent="0.25">
      <c r="A5" s="1" t="s">
        <v>22</v>
      </c>
      <c r="B5" s="17">
        <f>SUM(B6:B8)</f>
        <v>22</v>
      </c>
      <c r="C5" s="17">
        <f>SUM(C6:C8)</f>
        <v>29</v>
      </c>
      <c r="D5" s="17">
        <f t="shared" ref="D5:U5" si="0">SUM(D6:D8)</f>
        <v>16</v>
      </c>
      <c r="E5" s="17">
        <f t="shared" si="0"/>
        <v>20</v>
      </c>
      <c r="F5" s="17">
        <f t="shared" si="0"/>
        <v>6</v>
      </c>
      <c r="G5" s="17">
        <f t="shared" si="0"/>
        <v>21</v>
      </c>
      <c r="H5" s="17">
        <f t="shared" si="0"/>
        <v>5</v>
      </c>
      <c r="I5" s="17">
        <f t="shared" si="0"/>
        <v>5</v>
      </c>
      <c r="J5" s="17">
        <f t="shared" si="0"/>
        <v>12</v>
      </c>
      <c r="K5" s="17">
        <f t="shared" si="0"/>
        <v>9</v>
      </c>
      <c r="L5" s="17">
        <f t="shared" si="0"/>
        <v>10</v>
      </c>
      <c r="M5" s="17">
        <f t="shared" si="0"/>
        <v>15</v>
      </c>
      <c r="N5" s="17">
        <f t="shared" si="0"/>
        <v>8</v>
      </c>
      <c r="O5" s="17">
        <f t="shared" si="0"/>
        <v>15</v>
      </c>
      <c r="P5" s="17">
        <f t="shared" si="0"/>
        <v>1</v>
      </c>
      <c r="Q5" s="17">
        <f t="shared" si="0"/>
        <v>9</v>
      </c>
      <c r="R5" s="17">
        <f t="shared" si="0"/>
        <v>9</v>
      </c>
      <c r="S5" s="17">
        <f t="shared" si="0"/>
        <v>8</v>
      </c>
      <c r="T5" s="17">
        <f t="shared" si="0"/>
        <v>4</v>
      </c>
      <c r="U5" s="17">
        <f t="shared" si="0"/>
        <v>6</v>
      </c>
      <c r="V5" s="2">
        <f>SUM(B5:U5)</f>
        <v>230</v>
      </c>
    </row>
    <row r="6" spans="1:22" ht="17.25" customHeight="1" x14ac:dyDescent="0.25">
      <c r="A6" s="3" t="s">
        <v>23</v>
      </c>
      <c r="B6" s="7">
        <v>12</v>
      </c>
      <c r="C6" s="7">
        <v>11</v>
      </c>
      <c r="D6" s="7">
        <v>12</v>
      </c>
      <c r="E6" s="7">
        <v>10</v>
      </c>
      <c r="F6" s="8">
        <v>2</v>
      </c>
      <c r="G6" s="8">
        <v>2</v>
      </c>
      <c r="H6" s="8">
        <v>2</v>
      </c>
      <c r="I6" s="8">
        <v>2</v>
      </c>
      <c r="J6" s="8">
        <v>8</v>
      </c>
      <c r="K6" s="9">
        <v>7</v>
      </c>
      <c r="L6" s="9">
        <v>8</v>
      </c>
      <c r="M6" s="9">
        <v>8</v>
      </c>
      <c r="N6" s="9">
        <v>3</v>
      </c>
      <c r="O6" s="9">
        <v>8</v>
      </c>
      <c r="P6" s="9">
        <v>1</v>
      </c>
      <c r="Q6" s="9">
        <v>5</v>
      </c>
      <c r="R6" s="9">
        <v>6</v>
      </c>
      <c r="S6" s="9">
        <v>3</v>
      </c>
      <c r="T6" s="9">
        <v>2</v>
      </c>
      <c r="U6" s="9">
        <v>1</v>
      </c>
      <c r="V6" s="3"/>
    </row>
    <row r="7" spans="1:22" ht="17.25" customHeight="1" x14ac:dyDescent="0.25">
      <c r="A7" s="3" t="s">
        <v>24</v>
      </c>
      <c r="B7" s="7">
        <v>3</v>
      </c>
      <c r="C7" s="7">
        <v>7</v>
      </c>
      <c r="D7" s="7">
        <v>2</v>
      </c>
      <c r="E7" s="7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9">
        <v>0</v>
      </c>
      <c r="L7" s="9">
        <v>0</v>
      </c>
      <c r="M7" s="9">
        <v>1</v>
      </c>
      <c r="N7" s="9">
        <v>0</v>
      </c>
      <c r="O7" s="9">
        <v>0</v>
      </c>
      <c r="P7" s="9">
        <v>0</v>
      </c>
      <c r="Q7" s="9">
        <v>1</v>
      </c>
      <c r="R7" s="9">
        <v>0</v>
      </c>
      <c r="S7" s="9">
        <v>1</v>
      </c>
      <c r="T7" s="9">
        <v>1</v>
      </c>
      <c r="U7" s="9">
        <v>1</v>
      </c>
      <c r="V7" s="3"/>
    </row>
    <row r="8" spans="1:22" ht="17.25" customHeight="1" x14ac:dyDescent="0.25">
      <c r="A8" s="3" t="s">
        <v>25</v>
      </c>
      <c r="B8" s="7">
        <v>7</v>
      </c>
      <c r="C8" s="7">
        <v>11</v>
      </c>
      <c r="D8" s="7">
        <v>2</v>
      </c>
      <c r="E8" s="7">
        <v>10</v>
      </c>
      <c r="F8" s="8">
        <v>4</v>
      </c>
      <c r="G8" s="8">
        <v>19</v>
      </c>
      <c r="H8" s="8">
        <v>3</v>
      </c>
      <c r="I8" s="8">
        <v>3</v>
      </c>
      <c r="J8" s="8">
        <v>4</v>
      </c>
      <c r="K8" s="9">
        <v>2</v>
      </c>
      <c r="L8" s="9">
        <v>2</v>
      </c>
      <c r="M8" s="9">
        <v>6</v>
      </c>
      <c r="N8" s="9">
        <v>5</v>
      </c>
      <c r="O8" s="9">
        <v>7</v>
      </c>
      <c r="P8" s="9">
        <v>0</v>
      </c>
      <c r="Q8" s="9">
        <v>3</v>
      </c>
      <c r="R8" s="9">
        <v>3</v>
      </c>
      <c r="S8" s="9">
        <v>4</v>
      </c>
      <c r="T8" s="9">
        <v>1</v>
      </c>
      <c r="U8" s="9">
        <v>4</v>
      </c>
      <c r="V8" s="3"/>
    </row>
    <row r="9" spans="1:22" ht="17.25" customHeight="1" x14ac:dyDescent="0.25">
      <c r="A9" s="2" t="s">
        <v>26</v>
      </c>
      <c r="B9" s="17">
        <f t="shared" ref="B9:U9" si="1">SUM(B10:B12)</f>
        <v>31</v>
      </c>
      <c r="C9" s="17">
        <f t="shared" si="1"/>
        <v>75</v>
      </c>
      <c r="D9" s="17">
        <f t="shared" si="1"/>
        <v>9</v>
      </c>
      <c r="E9" s="17">
        <f t="shared" si="1"/>
        <v>12</v>
      </c>
      <c r="F9" s="17">
        <f t="shared" si="1"/>
        <v>34</v>
      </c>
      <c r="G9" s="17">
        <f t="shared" si="1"/>
        <v>0</v>
      </c>
      <c r="H9" s="17">
        <f t="shared" si="1"/>
        <v>0</v>
      </c>
      <c r="I9" s="17">
        <f t="shared" si="1"/>
        <v>0</v>
      </c>
      <c r="J9" s="17">
        <f t="shared" si="1"/>
        <v>13</v>
      </c>
      <c r="K9" s="17">
        <f t="shared" si="1"/>
        <v>0</v>
      </c>
      <c r="L9" s="17">
        <f t="shared" si="1"/>
        <v>4</v>
      </c>
      <c r="M9" s="17">
        <f t="shared" si="1"/>
        <v>0</v>
      </c>
      <c r="N9" s="17">
        <f t="shared" si="1"/>
        <v>13</v>
      </c>
      <c r="O9" s="17">
        <f t="shared" si="1"/>
        <v>1</v>
      </c>
      <c r="P9" s="17">
        <f t="shared" si="1"/>
        <v>0</v>
      </c>
      <c r="Q9" s="17">
        <f t="shared" si="1"/>
        <v>0</v>
      </c>
      <c r="R9" s="17">
        <f t="shared" si="1"/>
        <v>0</v>
      </c>
      <c r="S9" s="17">
        <f t="shared" si="1"/>
        <v>0</v>
      </c>
      <c r="T9" s="17">
        <f t="shared" si="1"/>
        <v>0</v>
      </c>
      <c r="U9" s="17">
        <f t="shared" si="1"/>
        <v>0</v>
      </c>
      <c r="V9" s="2">
        <f>SUM(B9:U9)</f>
        <v>192</v>
      </c>
    </row>
    <row r="10" spans="1:22" ht="17.25" customHeight="1" x14ac:dyDescent="0.25">
      <c r="A10" s="3" t="s">
        <v>27</v>
      </c>
      <c r="B10" s="8">
        <v>10</v>
      </c>
      <c r="C10" s="8">
        <v>22</v>
      </c>
      <c r="D10" s="8">
        <v>1</v>
      </c>
      <c r="E10" s="8">
        <v>5</v>
      </c>
      <c r="F10" s="8">
        <v>9</v>
      </c>
      <c r="G10" s="8">
        <v>0</v>
      </c>
      <c r="H10" s="8">
        <v>0</v>
      </c>
      <c r="I10" s="8">
        <v>0</v>
      </c>
      <c r="J10" s="8">
        <v>5</v>
      </c>
      <c r="K10" s="8">
        <v>0</v>
      </c>
      <c r="L10" s="8">
        <v>0</v>
      </c>
      <c r="M10" s="8">
        <v>0</v>
      </c>
      <c r="N10" s="8">
        <v>6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3"/>
    </row>
    <row r="11" spans="1:22" ht="17.25" customHeight="1" x14ac:dyDescent="0.25">
      <c r="A11" s="3" t="s">
        <v>28</v>
      </c>
      <c r="B11" s="8">
        <v>19</v>
      </c>
      <c r="C11" s="8">
        <v>46</v>
      </c>
      <c r="D11" s="8">
        <v>1</v>
      </c>
      <c r="E11" s="8">
        <v>4</v>
      </c>
      <c r="F11" s="8">
        <v>13</v>
      </c>
      <c r="G11" s="8">
        <v>0</v>
      </c>
      <c r="H11" s="8">
        <v>0</v>
      </c>
      <c r="I11" s="8">
        <v>0</v>
      </c>
      <c r="J11" s="8">
        <v>4</v>
      </c>
      <c r="K11" s="8">
        <v>0</v>
      </c>
      <c r="L11" s="8">
        <v>2</v>
      </c>
      <c r="M11" s="8">
        <v>0</v>
      </c>
      <c r="N11" s="8">
        <v>3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3"/>
    </row>
    <row r="12" spans="1:22" ht="17.25" customHeight="1" x14ac:dyDescent="0.25">
      <c r="A12" s="3" t="s">
        <v>29</v>
      </c>
      <c r="B12" s="8">
        <v>2</v>
      </c>
      <c r="C12" s="8">
        <v>7</v>
      </c>
      <c r="D12" s="8">
        <v>7</v>
      </c>
      <c r="E12" s="8">
        <v>3</v>
      </c>
      <c r="F12" s="8">
        <v>12</v>
      </c>
      <c r="G12" s="8">
        <v>0</v>
      </c>
      <c r="H12" s="8">
        <v>0</v>
      </c>
      <c r="I12" s="8">
        <v>0</v>
      </c>
      <c r="J12" s="8">
        <v>4</v>
      </c>
      <c r="K12" s="8">
        <v>0</v>
      </c>
      <c r="L12" s="8">
        <v>2</v>
      </c>
      <c r="M12" s="8">
        <v>0</v>
      </c>
      <c r="N12" s="8">
        <v>4</v>
      </c>
      <c r="O12" s="8">
        <v>1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3"/>
    </row>
    <row r="13" spans="1:22" ht="17.25" customHeight="1" thickBot="1" x14ac:dyDescent="0.3">
      <c r="A13" s="2" t="s">
        <v>30</v>
      </c>
      <c r="B13" s="17">
        <f>SUM(B14:B16)</f>
        <v>27</v>
      </c>
      <c r="C13" s="17">
        <f t="shared" ref="C13:U13" si="2">SUM(C14:C16)</f>
        <v>33</v>
      </c>
      <c r="D13" s="17">
        <f t="shared" si="2"/>
        <v>3</v>
      </c>
      <c r="E13" s="17">
        <f t="shared" si="2"/>
        <v>21</v>
      </c>
      <c r="F13" s="17">
        <f t="shared" si="2"/>
        <v>5</v>
      </c>
      <c r="G13" s="17">
        <f t="shared" si="2"/>
        <v>9</v>
      </c>
      <c r="H13" s="17">
        <f t="shared" si="2"/>
        <v>5</v>
      </c>
      <c r="I13" s="17">
        <f t="shared" si="2"/>
        <v>6</v>
      </c>
      <c r="J13" s="17">
        <f t="shared" si="2"/>
        <v>8</v>
      </c>
      <c r="K13" s="17">
        <f t="shared" si="2"/>
        <v>8</v>
      </c>
      <c r="L13" s="17">
        <f t="shared" si="2"/>
        <v>9</v>
      </c>
      <c r="M13" s="17">
        <f t="shared" si="2"/>
        <v>8</v>
      </c>
      <c r="N13" s="17">
        <f t="shared" si="2"/>
        <v>10</v>
      </c>
      <c r="O13" s="17">
        <f t="shared" si="2"/>
        <v>14</v>
      </c>
      <c r="P13" s="17">
        <f t="shared" si="2"/>
        <v>0</v>
      </c>
      <c r="Q13" s="17">
        <f t="shared" si="2"/>
        <v>7</v>
      </c>
      <c r="R13" s="17">
        <f t="shared" si="2"/>
        <v>8</v>
      </c>
      <c r="S13" s="17">
        <f t="shared" si="2"/>
        <v>11</v>
      </c>
      <c r="T13" s="17">
        <f t="shared" si="2"/>
        <v>4</v>
      </c>
      <c r="U13" s="17">
        <f t="shared" si="2"/>
        <v>5</v>
      </c>
      <c r="V13" s="2">
        <f>SUM(B13:U13)</f>
        <v>201</v>
      </c>
    </row>
    <row r="14" spans="1:22" ht="17.25" customHeight="1" thickBot="1" x14ac:dyDescent="0.3">
      <c r="A14" s="3" t="s">
        <v>31</v>
      </c>
      <c r="B14" s="5">
        <v>9</v>
      </c>
      <c r="C14" s="5">
        <v>17</v>
      </c>
      <c r="D14" s="10">
        <v>0</v>
      </c>
      <c r="E14" s="10">
        <v>6</v>
      </c>
      <c r="F14" s="5">
        <v>1</v>
      </c>
      <c r="G14" s="5">
        <v>3</v>
      </c>
      <c r="H14" s="5">
        <v>1</v>
      </c>
      <c r="I14" s="5">
        <v>2</v>
      </c>
      <c r="J14" s="5">
        <v>4</v>
      </c>
      <c r="K14" s="5">
        <v>3</v>
      </c>
      <c r="L14" s="5">
        <v>3</v>
      </c>
      <c r="M14" s="5">
        <v>4</v>
      </c>
      <c r="N14" s="5">
        <v>7</v>
      </c>
      <c r="O14" s="10">
        <v>8</v>
      </c>
      <c r="P14" s="35">
        <v>0</v>
      </c>
      <c r="Q14" s="5">
        <v>3</v>
      </c>
      <c r="R14" s="5">
        <v>3</v>
      </c>
      <c r="S14" s="5">
        <v>11</v>
      </c>
      <c r="T14" s="5">
        <v>1</v>
      </c>
      <c r="U14" s="10">
        <v>2</v>
      </c>
      <c r="V14" s="3"/>
    </row>
    <row r="15" spans="1:22" ht="17.25" customHeight="1" thickBot="1" x14ac:dyDescent="0.3">
      <c r="A15" s="3" t="s">
        <v>32</v>
      </c>
      <c r="B15" s="6">
        <v>6</v>
      </c>
      <c r="C15" s="6">
        <v>8</v>
      </c>
      <c r="D15" s="11">
        <v>1</v>
      </c>
      <c r="E15" s="11">
        <v>8</v>
      </c>
      <c r="F15" s="6">
        <v>0</v>
      </c>
      <c r="G15" s="6">
        <v>3</v>
      </c>
      <c r="H15" s="6">
        <v>2</v>
      </c>
      <c r="I15" s="6">
        <v>2</v>
      </c>
      <c r="J15" s="6">
        <v>1</v>
      </c>
      <c r="K15" s="6">
        <v>2</v>
      </c>
      <c r="L15" s="6">
        <v>3</v>
      </c>
      <c r="M15" s="6">
        <v>2</v>
      </c>
      <c r="N15" s="6">
        <v>1</v>
      </c>
      <c r="O15" s="11">
        <v>3</v>
      </c>
      <c r="P15" s="35">
        <v>0</v>
      </c>
      <c r="Q15" s="6">
        <v>2</v>
      </c>
      <c r="R15" s="6">
        <v>2</v>
      </c>
      <c r="S15" s="6">
        <v>0</v>
      </c>
      <c r="T15" s="6">
        <v>2</v>
      </c>
      <c r="U15" s="11">
        <v>1</v>
      </c>
      <c r="V15" s="3"/>
    </row>
    <row r="16" spans="1:22" ht="17.25" customHeight="1" thickBot="1" x14ac:dyDescent="0.3">
      <c r="A16" s="3" t="s">
        <v>33</v>
      </c>
      <c r="B16" s="6">
        <v>12</v>
      </c>
      <c r="C16" s="6">
        <v>8</v>
      </c>
      <c r="D16" s="11">
        <v>2</v>
      </c>
      <c r="E16" s="11">
        <v>7</v>
      </c>
      <c r="F16" s="6">
        <v>4</v>
      </c>
      <c r="G16" s="6">
        <v>3</v>
      </c>
      <c r="H16" s="6">
        <v>2</v>
      </c>
      <c r="I16" s="6">
        <v>2</v>
      </c>
      <c r="J16" s="6">
        <v>3</v>
      </c>
      <c r="K16" s="6">
        <v>3</v>
      </c>
      <c r="L16" s="6">
        <v>3</v>
      </c>
      <c r="M16" s="6">
        <v>2</v>
      </c>
      <c r="N16" s="6">
        <v>2</v>
      </c>
      <c r="O16" s="11">
        <v>3</v>
      </c>
      <c r="P16" s="35">
        <v>0</v>
      </c>
      <c r="Q16" s="6">
        <v>2</v>
      </c>
      <c r="R16" s="6">
        <v>3</v>
      </c>
      <c r="S16" s="6">
        <v>0</v>
      </c>
      <c r="T16" s="6">
        <v>1</v>
      </c>
      <c r="U16" s="11">
        <v>2</v>
      </c>
      <c r="V16" s="3"/>
    </row>
    <row r="17" spans="1:22" ht="17.25" customHeight="1" thickBot="1" x14ac:dyDescent="0.3">
      <c r="A17" s="2" t="s">
        <v>34</v>
      </c>
      <c r="B17" s="17">
        <f>SUM(B18:B22)</f>
        <v>27</v>
      </c>
      <c r="C17" s="17">
        <f t="shared" ref="C17:U17" si="3">SUM(C18:C22)</f>
        <v>43</v>
      </c>
      <c r="D17" s="17">
        <f t="shared" si="3"/>
        <v>14</v>
      </c>
      <c r="E17" s="17">
        <f t="shared" si="3"/>
        <v>37</v>
      </c>
      <c r="F17" s="17">
        <f t="shared" si="3"/>
        <v>18</v>
      </c>
      <c r="G17" s="17">
        <f t="shared" si="3"/>
        <v>5</v>
      </c>
      <c r="H17" s="17">
        <f t="shared" si="3"/>
        <v>3</v>
      </c>
      <c r="I17" s="17">
        <f t="shared" si="3"/>
        <v>2</v>
      </c>
      <c r="J17" s="17">
        <f t="shared" si="3"/>
        <v>7</v>
      </c>
      <c r="K17" s="17">
        <f t="shared" si="3"/>
        <v>6</v>
      </c>
      <c r="L17" s="17">
        <f t="shared" si="3"/>
        <v>10</v>
      </c>
      <c r="M17" s="17">
        <f t="shared" si="3"/>
        <v>12</v>
      </c>
      <c r="N17" s="17">
        <f t="shared" si="3"/>
        <v>14</v>
      </c>
      <c r="O17" s="17">
        <f t="shared" si="3"/>
        <v>5</v>
      </c>
      <c r="P17" s="17">
        <f t="shared" si="3"/>
        <v>0</v>
      </c>
      <c r="Q17" s="17">
        <f t="shared" si="3"/>
        <v>12</v>
      </c>
      <c r="R17" s="17">
        <f t="shared" si="3"/>
        <v>4</v>
      </c>
      <c r="S17" s="17">
        <f t="shared" si="3"/>
        <v>11</v>
      </c>
      <c r="T17" s="17">
        <f t="shared" si="3"/>
        <v>2</v>
      </c>
      <c r="U17" s="17">
        <f t="shared" si="3"/>
        <v>1</v>
      </c>
      <c r="V17" s="2">
        <f>SUM(B17:U17)</f>
        <v>233</v>
      </c>
    </row>
    <row r="18" spans="1:22" ht="15.75" thickBot="1" x14ac:dyDescent="0.3">
      <c r="A18" s="3" t="s">
        <v>35</v>
      </c>
      <c r="B18" s="7">
        <v>6</v>
      </c>
      <c r="C18" s="5">
        <v>4</v>
      </c>
      <c r="D18" s="5">
        <v>4</v>
      </c>
      <c r="E18" s="5">
        <v>7</v>
      </c>
      <c r="F18" s="5">
        <v>4</v>
      </c>
      <c r="G18" s="5">
        <v>0</v>
      </c>
      <c r="H18" s="5">
        <v>1</v>
      </c>
      <c r="I18" s="8">
        <v>1</v>
      </c>
      <c r="J18" s="8">
        <v>1</v>
      </c>
      <c r="K18" s="8">
        <v>1</v>
      </c>
      <c r="L18" s="8">
        <v>1</v>
      </c>
      <c r="M18" s="8">
        <v>2</v>
      </c>
      <c r="N18" s="8">
        <v>4</v>
      </c>
      <c r="O18" s="8">
        <v>1</v>
      </c>
      <c r="P18" s="8">
        <v>0</v>
      </c>
      <c r="Q18" s="8">
        <v>0</v>
      </c>
      <c r="R18" s="8">
        <v>1</v>
      </c>
      <c r="S18" s="8">
        <v>3</v>
      </c>
      <c r="T18" s="8">
        <v>0</v>
      </c>
      <c r="U18" s="8">
        <v>0</v>
      </c>
      <c r="V18" s="3"/>
    </row>
    <row r="19" spans="1:22" ht="17.25" customHeight="1" thickBot="1" x14ac:dyDescent="0.3">
      <c r="A19" s="3" t="s">
        <v>36</v>
      </c>
      <c r="B19" s="7">
        <v>6</v>
      </c>
      <c r="C19" s="6">
        <v>9</v>
      </c>
      <c r="D19" s="6">
        <v>2</v>
      </c>
      <c r="E19" s="6">
        <v>5</v>
      </c>
      <c r="F19" s="6">
        <v>3</v>
      </c>
      <c r="G19" s="6">
        <v>1</v>
      </c>
      <c r="H19" s="6">
        <v>0</v>
      </c>
      <c r="I19" s="8">
        <v>0</v>
      </c>
      <c r="J19" s="8">
        <v>3</v>
      </c>
      <c r="K19" s="8">
        <v>1</v>
      </c>
      <c r="L19" s="8">
        <v>1</v>
      </c>
      <c r="M19" s="8">
        <v>2</v>
      </c>
      <c r="N19" s="8">
        <v>2</v>
      </c>
      <c r="O19" s="8">
        <v>1</v>
      </c>
      <c r="P19" s="8">
        <v>0</v>
      </c>
      <c r="Q19" s="8">
        <v>2</v>
      </c>
      <c r="R19" s="8">
        <v>0</v>
      </c>
      <c r="S19" s="8">
        <v>0</v>
      </c>
      <c r="T19" s="8">
        <v>1</v>
      </c>
      <c r="U19" s="8">
        <v>1</v>
      </c>
      <c r="V19" s="3"/>
    </row>
    <row r="20" spans="1:22" ht="17.25" customHeight="1" thickBot="1" x14ac:dyDescent="0.3">
      <c r="A20" s="3" t="s">
        <v>37</v>
      </c>
      <c r="B20" s="7">
        <v>5</v>
      </c>
      <c r="C20" s="6">
        <v>9</v>
      </c>
      <c r="D20" s="6">
        <v>3</v>
      </c>
      <c r="E20" s="6">
        <v>9</v>
      </c>
      <c r="F20" s="6">
        <v>4</v>
      </c>
      <c r="G20" s="6">
        <v>2</v>
      </c>
      <c r="H20" s="6">
        <v>1</v>
      </c>
      <c r="I20" s="8">
        <v>1</v>
      </c>
      <c r="J20" s="8">
        <v>0</v>
      </c>
      <c r="K20" s="8">
        <v>1</v>
      </c>
      <c r="L20" s="8">
        <v>2</v>
      </c>
      <c r="M20" s="8">
        <v>5</v>
      </c>
      <c r="N20" s="8">
        <v>2</v>
      </c>
      <c r="O20" s="8">
        <v>1</v>
      </c>
      <c r="P20" s="8">
        <v>0</v>
      </c>
      <c r="Q20" s="8">
        <v>3</v>
      </c>
      <c r="R20" s="8">
        <v>1</v>
      </c>
      <c r="S20" s="8">
        <v>3</v>
      </c>
      <c r="T20" s="8">
        <v>0</v>
      </c>
      <c r="U20" s="8">
        <v>0</v>
      </c>
      <c r="V20" s="3"/>
    </row>
    <row r="21" spans="1:22" ht="17.25" customHeight="1" thickBot="1" x14ac:dyDescent="0.3">
      <c r="A21" s="3" t="s">
        <v>38</v>
      </c>
      <c r="B21" s="7">
        <v>5</v>
      </c>
      <c r="C21" s="6">
        <v>10</v>
      </c>
      <c r="D21" s="6">
        <v>1</v>
      </c>
      <c r="E21" s="6">
        <v>6</v>
      </c>
      <c r="F21" s="6">
        <v>3</v>
      </c>
      <c r="G21" s="6">
        <v>1</v>
      </c>
      <c r="H21" s="6">
        <v>0</v>
      </c>
      <c r="I21" s="8">
        <v>0</v>
      </c>
      <c r="J21" s="8">
        <v>1</v>
      </c>
      <c r="K21" s="8">
        <v>2</v>
      </c>
      <c r="L21" s="8">
        <v>4</v>
      </c>
      <c r="M21" s="8">
        <v>1</v>
      </c>
      <c r="N21" s="8">
        <v>4</v>
      </c>
      <c r="O21" s="8">
        <v>1</v>
      </c>
      <c r="P21" s="8">
        <v>0</v>
      </c>
      <c r="Q21" s="8">
        <v>3</v>
      </c>
      <c r="R21" s="8">
        <v>0</v>
      </c>
      <c r="S21" s="8">
        <v>1</v>
      </c>
      <c r="T21" s="8">
        <v>0</v>
      </c>
      <c r="U21" s="8">
        <v>0</v>
      </c>
      <c r="V21" s="3"/>
    </row>
    <row r="22" spans="1:22" ht="15.75" thickBot="1" x14ac:dyDescent="0.3">
      <c r="A22" s="3" t="s">
        <v>39</v>
      </c>
      <c r="B22" s="7">
        <v>5</v>
      </c>
      <c r="C22" s="6">
        <v>11</v>
      </c>
      <c r="D22" s="6">
        <v>4</v>
      </c>
      <c r="E22" s="6">
        <v>10</v>
      </c>
      <c r="F22" s="6">
        <v>4</v>
      </c>
      <c r="G22" s="6">
        <v>1</v>
      </c>
      <c r="H22" s="6">
        <v>1</v>
      </c>
      <c r="I22" s="8">
        <v>0</v>
      </c>
      <c r="J22" s="8">
        <v>2</v>
      </c>
      <c r="K22" s="8">
        <v>1</v>
      </c>
      <c r="L22" s="8">
        <v>2</v>
      </c>
      <c r="M22" s="8">
        <v>2</v>
      </c>
      <c r="N22" s="8">
        <v>2</v>
      </c>
      <c r="O22" s="8">
        <v>1</v>
      </c>
      <c r="P22" s="8">
        <v>0</v>
      </c>
      <c r="Q22" s="8">
        <v>4</v>
      </c>
      <c r="R22" s="8">
        <v>2</v>
      </c>
      <c r="S22" s="8">
        <v>4</v>
      </c>
      <c r="T22" s="8">
        <v>1</v>
      </c>
      <c r="U22" s="8">
        <v>0</v>
      </c>
      <c r="V22" s="3"/>
    </row>
    <row r="23" spans="1:22" x14ac:dyDescent="0.25">
      <c r="A23" s="2" t="s">
        <v>40</v>
      </c>
      <c r="B23" s="17">
        <f>SUM(B24:B26)</f>
        <v>25</v>
      </c>
      <c r="C23" s="17">
        <f t="shared" ref="C23:U23" si="4">SUM(C24:C26)</f>
        <v>53</v>
      </c>
      <c r="D23" s="17">
        <f t="shared" si="4"/>
        <v>10</v>
      </c>
      <c r="E23" s="17">
        <f t="shared" si="4"/>
        <v>58</v>
      </c>
      <c r="F23" s="17">
        <f t="shared" si="4"/>
        <v>25</v>
      </c>
      <c r="G23" s="17">
        <f t="shared" si="4"/>
        <v>0</v>
      </c>
      <c r="H23" s="17">
        <f t="shared" si="4"/>
        <v>0</v>
      </c>
      <c r="I23" s="17">
        <f t="shared" si="4"/>
        <v>0</v>
      </c>
      <c r="J23" s="17">
        <f t="shared" si="4"/>
        <v>25</v>
      </c>
      <c r="K23" s="17">
        <f t="shared" si="4"/>
        <v>3</v>
      </c>
      <c r="L23" s="17">
        <f t="shared" si="4"/>
        <v>7</v>
      </c>
      <c r="M23" s="17">
        <f t="shared" si="4"/>
        <v>7</v>
      </c>
      <c r="N23" s="17">
        <f t="shared" si="4"/>
        <v>8</v>
      </c>
      <c r="O23" s="17">
        <f t="shared" si="4"/>
        <v>17</v>
      </c>
      <c r="P23" s="17">
        <f t="shared" si="4"/>
        <v>0</v>
      </c>
      <c r="Q23" s="17">
        <f t="shared" si="4"/>
        <v>0</v>
      </c>
      <c r="R23" s="17">
        <f t="shared" si="4"/>
        <v>0</v>
      </c>
      <c r="S23" s="17">
        <f t="shared" si="4"/>
        <v>0</v>
      </c>
      <c r="T23" s="17">
        <f t="shared" si="4"/>
        <v>0</v>
      </c>
      <c r="U23" s="17">
        <f t="shared" si="4"/>
        <v>0</v>
      </c>
      <c r="V23" s="2">
        <f>SUM(B23:U23)</f>
        <v>238</v>
      </c>
    </row>
    <row r="24" spans="1:22" x14ac:dyDescent="0.25">
      <c r="A24" s="3" t="s">
        <v>41</v>
      </c>
      <c r="B24" s="8">
        <v>3</v>
      </c>
      <c r="C24" s="8">
        <v>16</v>
      </c>
      <c r="D24" s="8">
        <v>0</v>
      </c>
      <c r="E24" s="8">
        <v>19</v>
      </c>
      <c r="F24" s="8">
        <v>12</v>
      </c>
      <c r="G24" s="8">
        <v>0</v>
      </c>
      <c r="H24" s="8">
        <v>0</v>
      </c>
      <c r="I24" s="8">
        <v>0</v>
      </c>
      <c r="J24" s="8">
        <v>5</v>
      </c>
      <c r="K24" s="8">
        <v>1</v>
      </c>
      <c r="L24" s="8">
        <v>2</v>
      </c>
      <c r="M24" s="8">
        <v>3</v>
      </c>
      <c r="N24" s="8">
        <v>6</v>
      </c>
      <c r="O24" s="8">
        <v>8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3"/>
    </row>
    <row r="25" spans="1:22" x14ac:dyDescent="0.25">
      <c r="A25" s="3" t="s">
        <v>42</v>
      </c>
      <c r="B25" s="8">
        <v>16</v>
      </c>
      <c r="C25" s="8">
        <v>20</v>
      </c>
      <c r="D25" s="8">
        <v>0</v>
      </c>
      <c r="E25" s="8">
        <v>37</v>
      </c>
      <c r="F25" s="8">
        <v>5</v>
      </c>
      <c r="G25" s="8">
        <v>0</v>
      </c>
      <c r="H25" s="8">
        <v>0</v>
      </c>
      <c r="I25" s="8">
        <v>0</v>
      </c>
      <c r="J25" s="8">
        <v>15</v>
      </c>
      <c r="K25" s="8">
        <v>1</v>
      </c>
      <c r="L25" s="8">
        <v>3</v>
      </c>
      <c r="M25" s="8">
        <v>0</v>
      </c>
      <c r="N25" s="8">
        <v>2</v>
      </c>
      <c r="O25" s="8">
        <v>3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3"/>
    </row>
    <row r="26" spans="1:22" x14ac:dyDescent="0.25">
      <c r="A26" s="3" t="s">
        <v>43</v>
      </c>
      <c r="B26" s="8">
        <v>6</v>
      </c>
      <c r="C26" s="8">
        <v>17</v>
      </c>
      <c r="D26" s="8">
        <v>10</v>
      </c>
      <c r="E26" s="8">
        <v>2</v>
      </c>
      <c r="F26" s="8">
        <v>8</v>
      </c>
      <c r="G26" s="8">
        <v>0</v>
      </c>
      <c r="H26" s="8">
        <v>0</v>
      </c>
      <c r="I26" s="8">
        <v>0</v>
      </c>
      <c r="J26" s="8">
        <v>5</v>
      </c>
      <c r="K26" s="8">
        <v>1</v>
      </c>
      <c r="L26" s="8">
        <v>2</v>
      </c>
      <c r="M26" s="8">
        <v>4</v>
      </c>
      <c r="N26" s="8">
        <v>0</v>
      </c>
      <c r="O26" s="8">
        <v>6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3"/>
    </row>
    <row r="27" spans="1:22" ht="15.75" thickBot="1" x14ac:dyDescent="0.3">
      <c r="A27" s="2" t="s">
        <v>44</v>
      </c>
      <c r="B27" s="36">
        <f>SUM(B28:B29)</f>
        <v>20</v>
      </c>
      <c r="C27" s="36">
        <f>SUM(C28:C29)</f>
        <v>36</v>
      </c>
      <c r="D27" s="36">
        <f t="shared" ref="D27:U27" si="5">SUM(D28:D29)</f>
        <v>13</v>
      </c>
      <c r="E27" s="36">
        <f t="shared" si="5"/>
        <v>25</v>
      </c>
      <c r="F27" s="36">
        <f t="shared" si="5"/>
        <v>25</v>
      </c>
      <c r="G27" s="36">
        <f t="shared" si="5"/>
        <v>17</v>
      </c>
      <c r="H27" s="36">
        <f t="shared" si="5"/>
        <v>7</v>
      </c>
      <c r="I27" s="36">
        <f t="shared" si="5"/>
        <v>3</v>
      </c>
      <c r="J27" s="36">
        <f t="shared" si="5"/>
        <v>23</v>
      </c>
      <c r="K27" s="36">
        <f t="shared" si="5"/>
        <v>9</v>
      </c>
      <c r="L27" s="36">
        <f t="shared" si="5"/>
        <v>14</v>
      </c>
      <c r="M27" s="36">
        <f t="shared" si="5"/>
        <v>6</v>
      </c>
      <c r="N27" s="36">
        <f t="shared" si="5"/>
        <v>10</v>
      </c>
      <c r="O27" s="36">
        <f t="shared" si="5"/>
        <v>5</v>
      </c>
      <c r="P27" s="36">
        <f t="shared" si="5"/>
        <v>4</v>
      </c>
      <c r="Q27" s="36">
        <f t="shared" si="5"/>
        <v>2</v>
      </c>
      <c r="R27" s="36">
        <f t="shared" si="5"/>
        <v>2</v>
      </c>
      <c r="S27" s="36">
        <f t="shared" si="5"/>
        <v>0</v>
      </c>
      <c r="T27" s="36">
        <f t="shared" si="5"/>
        <v>3</v>
      </c>
      <c r="U27" s="36">
        <f t="shared" si="5"/>
        <v>2</v>
      </c>
      <c r="V27" s="16">
        <f>SUM(B27:U27)</f>
        <v>226</v>
      </c>
    </row>
    <row r="28" spans="1:22" ht="15.75" thickBot="1" x14ac:dyDescent="0.3">
      <c r="A28" s="3" t="s">
        <v>45</v>
      </c>
      <c r="B28" s="12">
        <v>15</v>
      </c>
      <c r="C28" s="13">
        <v>20</v>
      </c>
      <c r="D28" s="10">
        <v>11</v>
      </c>
      <c r="E28" s="10">
        <v>9</v>
      </c>
      <c r="F28" s="5">
        <v>16</v>
      </c>
      <c r="G28" s="10">
        <v>7</v>
      </c>
      <c r="H28" s="10">
        <v>2</v>
      </c>
      <c r="I28" s="10">
        <v>2</v>
      </c>
      <c r="J28" s="5">
        <v>18</v>
      </c>
      <c r="K28" s="10">
        <v>4</v>
      </c>
      <c r="L28" s="10">
        <v>12</v>
      </c>
      <c r="M28" s="10">
        <v>0</v>
      </c>
      <c r="N28" s="5">
        <v>2</v>
      </c>
      <c r="O28" s="10">
        <v>0</v>
      </c>
      <c r="P28" s="10">
        <v>1</v>
      </c>
      <c r="Q28" s="5">
        <v>2</v>
      </c>
      <c r="R28" s="10">
        <v>2</v>
      </c>
      <c r="S28" s="10">
        <v>0</v>
      </c>
      <c r="T28" s="5">
        <v>2</v>
      </c>
      <c r="U28" s="10">
        <v>2</v>
      </c>
      <c r="V28" s="3"/>
    </row>
    <row r="29" spans="1:22" ht="15.75" thickBot="1" x14ac:dyDescent="0.3">
      <c r="A29" s="3" t="s">
        <v>46</v>
      </c>
      <c r="B29" s="14">
        <v>5</v>
      </c>
      <c r="C29" s="15">
        <v>16</v>
      </c>
      <c r="D29" s="11">
        <v>2</v>
      </c>
      <c r="E29" s="11">
        <v>16</v>
      </c>
      <c r="F29" s="6">
        <v>9</v>
      </c>
      <c r="G29" s="11">
        <v>10</v>
      </c>
      <c r="H29" s="11">
        <v>5</v>
      </c>
      <c r="I29" s="11">
        <v>1</v>
      </c>
      <c r="J29" s="6">
        <v>5</v>
      </c>
      <c r="K29" s="11">
        <v>5</v>
      </c>
      <c r="L29" s="11">
        <v>2</v>
      </c>
      <c r="M29" s="11">
        <v>6</v>
      </c>
      <c r="N29" s="6">
        <v>8</v>
      </c>
      <c r="O29" s="11">
        <v>5</v>
      </c>
      <c r="P29" s="11">
        <v>3</v>
      </c>
      <c r="Q29" s="6">
        <v>0</v>
      </c>
      <c r="R29" s="11">
        <v>0</v>
      </c>
      <c r="S29" s="11">
        <v>0</v>
      </c>
      <c r="T29" s="6">
        <v>1</v>
      </c>
      <c r="U29" s="11">
        <v>0</v>
      </c>
      <c r="V29" s="3"/>
    </row>
    <row r="30" spans="1:22" ht="15.75" customHeight="1" x14ac:dyDescent="0.25">
      <c r="A30" s="2" t="s">
        <v>47</v>
      </c>
      <c r="B30" s="2">
        <f>SUM(B27,B23,B17,B13,B9,B5)</f>
        <v>152</v>
      </c>
      <c r="C30" s="2">
        <f>SUM(C27,C23,C17,C13,C9,C5)</f>
        <v>269</v>
      </c>
      <c r="D30" s="2">
        <f t="shared" ref="D30:U30" si="6">SUM(D27,D23,D17,D13,D9,D5)</f>
        <v>65</v>
      </c>
      <c r="E30" s="2">
        <f t="shared" si="6"/>
        <v>173</v>
      </c>
      <c r="F30" s="2">
        <f t="shared" si="6"/>
        <v>113</v>
      </c>
      <c r="G30" s="2">
        <f t="shared" si="6"/>
        <v>52</v>
      </c>
      <c r="H30" s="2">
        <f t="shared" si="6"/>
        <v>20</v>
      </c>
      <c r="I30" s="2">
        <f t="shared" si="6"/>
        <v>16</v>
      </c>
      <c r="J30" s="2">
        <f t="shared" si="6"/>
        <v>88</v>
      </c>
      <c r="K30" s="2">
        <f t="shared" si="6"/>
        <v>35</v>
      </c>
      <c r="L30" s="2">
        <f t="shared" si="6"/>
        <v>54</v>
      </c>
      <c r="M30" s="2">
        <f t="shared" si="6"/>
        <v>48</v>
      </c>
      <c r="N30" s="2">
        <f t="shared" si="6"/>
        <v>63</v>
      </c>
      <c r="O30" s="2">
        <f t="shared" si="6"/>
        <v>57</v>
      </c>
      <c r="P30" s="2">
        <f t="shared" si="6"/>
        <v>5</v>
      </c>
      <c r="Q30" s="2">
        <f t="shared" si="6"/>
        <v>30</v>
      </c>
      <c r="R30" s="2">
        <f t="shared" si="6"/>
        <v>23</v>
      </c>
      <c r="S30" s="2">
        <f t="shared" si="6"/>
        <v>30</v>
      </c>
      <c r="T30" s="2">
        <f t="shared" si="6"/>
        <v>13</v>
      </c>
      <c r="U30" s="2">
        <f t="shared" si="6"/>
        <v>14</v>
      </c>
      <c r="V30" s="2">
        <f>SUM(B30:U30)</f>
        <v>1320</v>
      </c>
    </row>
  </sheetData>
  <mergeCells count="24">
    <mergeCell ref="U3:U4"/>
    <mergeCell ref="V3:V4"/>
    <mergeCell ref="O3:O4"/>
    <mergeCell ref="P3:P4"/>
    <mergeCell ref="Q3:Q4"/>
    <mergeCell ref="R3:R4"/>
    <mergeCell ref="S3:S4"/>
    <mergeCell ref="T3:T4"/>
    <mergeCell ref="N3:N4"/>
    <mergeCell ref="A1:V1"/>
    <mergeCell ref="A2:A4"/>
    <mergeCell ref="B2:B4"/>
    <mergeCell ref="C2:C4"/>
    <mergeCell ref="D2:D4"/>
    <mergeCell ref="E2:E4"/>
    <mergeCell ref="F2:V2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0"/>
  <sheetViews>
    <sheetView topLeftCell="A13" workbookViewId="0">
      <selection activeCell="T19" sqref="T19"/>
    </sheetView>
  </sheetViews>
  <sheetFormatPr defaultRowHeight="15" x14ac:dyDescent="0.25"/>
  <cols>
    <col min="1" max="1" width="33.7109375" customWidth="1"/>
    <col min="2" max="2" width="21.7109375" customWidth="1"/>
  </cols>
  <sheetData>
    <row r="1" spans="1:22" ht="39.75" customHeight="1" x14ac:dyDescent="0.25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36.75" customHeight="1" x14ac:dyDescent="0.25">
      <c r="A2" s="32" t="s">
        <v>0</v>
      </c>
      <c r="B2" s="30" t="s">
        <v>1</v>
      </c>
      <c r="C2" s="30" t="s">
        <v>2</v>
      </c>
      <c r="D2" s="30" t="s">
        <v>3</v>
      </c>
      <c r="E2" s="30" t="s">
        <v>4</v>
      </c>
      <c r="F2" s="32" t="s">
        <v>5</v>
      </c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x14ac:dyDescent="0.25">
      <c r="A3" s="32"/>
      <c r="B3" s="30"/>
      <c r="C3" s="30"/>
      <c r="D3" s="30"/>
      <c r="E3" s="30"/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30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0" t="s">
        <v>18</v>
      </c>
      <c r="S3" s="30" t="s">
        <v>19</v>
      </c>
      <c r="T3" s="30" t="s">
        <v>20</v>
      </c>
      <c r="U3" s="30" t="s">
        <v>21</v>
      </c>
      <c r="V3" s="30"/>
    </row>
    <row r="4" spans="1:22" ht="155.25" customHeight="1" x14ac:dyDescent="0.25">
      <c r="A4" s="32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2" x14ac:dyDescent="0.25">
      <c r="A5" s="4" t="s">
        <v>22</v>
      </c>
      <c r="B5" s="33">
        <f>SUM(B6:B8)</f>
        <v>22</v>
      </c>
      <c r="C5" s="33">
        <f t="shared" ref="C5:U5" si="0">SUM(C6:C8)</f>
        <v>29</v>
      </c>
      <c r="D5" s="33">
        <f t="shared" si="0"/>
        <v>16</v>
      </c>
      <c r="E5" s="33">
        <f t="shared" si="0"/>
        <v>20</v>
      </c>
      <c r="F5" s="33">
        <f t="shared" si="0"/>
        <v>6</v>
      </c>
      <c r="G5" s="33">
        <f t="shared" si="0"/>
        <v>21</v>
      </c>
      <c r="H5" s="33">
        <f t="shared" si="0"/>
        <v>5</v>
      </c>
      <c r="I5" s="33">
        <f t="shared" si="0"/>
        <v>5</v>
      </c>
      <c r="J5" s="33">
        <f t="shared" si="0"/>
        <v>12</v>
      </c>
      <c r="K5" s="33">
        <f t="shared" si="0"/>
        <v>9</v>
      </c>
      <c r="L5" s="33">
        <f t="shared" si="0"/>
        <v>10</v>
      </c>
      <c r="M5" s="33">
        <f t="shared" si="0"/>
        <v>15</v>
      </c>
      <c r="N5" s="33">
        <f t="shared" si="0"/>
        <v>8</v>
      </c>
      <c r="O5" s="33">
        <f t="shared" si="0"/>
        <v>15</v>
      </c>
      <c r="P5" s="33">
        <f t="shared" si="0"/>
        <v>1</v>
      </c>
      <c r="Q5" s="33">
        <f t="shared" si="0"/>
        <v>9</v>
      </c>
      <c r="R5" s="33">
        <f t="shared" si="0"/>
        <v>9</v>
      </c>
      <c r="S5" s="33">
        <f t="shared" si="0"/>
        <v>8</v>
      </c>
      <c r="T5" s="33">
        <f t="shared" si="0"/>
        <v>4</v>
      </c>
      <c r="U5" s="33">
        <f t="shared" si="0"/>
        <v>6</v>
      </c>
      <c r="V5" s="2">
        <f>SUM(B5:U5)</f>
        <v>230</v>
      </c>
    </row>
    <row r="6" spans="1:22" x14ac:dyDescent="0.25">
      <c r="A6" s="3" t="s">
        <v>23</v>
      </c>
      <c r="B6" s="9">
        <v>12</v>
      </c>
      <c r="C6" s="9">
        <v>11</v>
      </c>
      <c r="D6" s="9">
        <v>12</v>
      </c>
      <c r="E6" s="9">
        <v>10</v>
      </c>
      <c r="F6" s="9">
        <v>2</v>
      </c>
      <c r="G6" s="9">
        <v>2</v>
      </c>
      <c r="H6" s="9">
        <v>2</v>
      </c>
      <c r="I6" s="9">
        <v>2</v>
      </c>
      <c r="J6" s="9">
        <v>8</v>
      </c>
      <c r="K6" s="9">
        <v>7</v>
      </c>
      <c r="L6" s="9">
        <v>8</v>
      </c>
      <c r="M6" s="9">
        <v>8</v>
      </c>
      <c r="N6" s="9">
        <v>3</v>
      </c>
      <c r="O6" s="9">
        <v>8</v>
      </c>
      <c r="P6" s="9">
        <v>1</v>
      </c>
      <c r="Q6" s="9">
        <v>5</v>
      </c>
      <c r="R6" s="9">
        <v>6</v>
      </c>
      <c r="S6" s="9">
        <v>3</v>
      </c>
      <c r="T6" s="9">
        <v>2</v>
      </c>
      <c r="U6" s="9">
        <v>1</v>
      </c>
      <c r="V6" s="3"/>
    </row>
    <row r="7" spans="1:22" x14ac:dyDescent="0.25">
      <c r="A7" s="3" t="s">
        <v>24</v>
      </c>
      <c r="B7" s="9">
        <v>3</v>
      </c>
      <c r="C7" s="9">
        <v>7</v>
      </c>
      <c r="D7" s="9">
        <v>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0</v>
      </c>
      <c r="O7" s="9">
        <v>0</v>
      </c>
      <c r="P7" s="9">
        <v>0</v>
      </c>
      <c r="Q7" s="9">
        <v>1</v>
      </c>
      <c r="R7" s="9">
        <v>0</v>
      </c>
      <c r="S7" s="9">
        <v>1</v>
      </c>
      <c r="T7" s="9">
        <v>1</v>
      </c>
      <c r="U7" s="9">
        <v>1</v>
      </c>
      <c r="V7" s="3"/>
    </row>
    <row r="8" spans="1:22" x14ac:dyDescent="0.25">
      <c r="A8" s="3" t="s">
        <v>25</v>
      </c>
      <c r="B8" s="9">
        <v>7</v>
      </c>
      <c r="C8" s="9">
        <v>11</v>
      </c>
      <c r="D8" s="9">
        <v>2</v>
      </c>
      <c r="E8" s="9">
        <v>10</v>
      </c>
      <c r="F8" s="9">
        <v>4</v>
      </c>
      <c r="G8" s="9">
        <v>19</v>
      </c>
      <c r="H8" s="9">
        <v>3</v>
      </c>
      <c r="I8" s="9">
        <v>3</v>
      </c>
      <c r="J8" s="9">
        <v>4</v>
      </c>
      <c r="K8" s="9">
        <v>2</v>
      </c>
      <c r="L8" s="9">
        <v>2</v>
      </c>
      <c r="M8" s="9">
        <v>6</v>
      </c>
      <c r="N8" s="9">
        <v>5</v>
      </c>
      <c r="O8" s="9">
        <v>7</v>
      </c>
      <c r="P8" s="9">
        <v>0</v>
      </c>
      <c r="Q8" s="9">
        <v>3</v>
      </c>
      <c r="R8" s="9">
        <v>3</v>
      </c>
      <c r="S8" s="9">
        <v>4</v>
      </c>
      <c r="T8" s="9">
        <v>1</v>
      </c>
      <c r="U8" s="9">
        <v>4</v>
      </c>
      <c r="V8" s="3"/>
    </row>
    <row r="9" spans="1:22" x14ac:dyDescent="0.25">
      <c r="A9" s="2" t="s">
        <v>26</v>
      </c>
      <c r="B9" s="33">
        <f>SUM(B10:B12)</f>
        <v>31</v>
      </c>
      <c r="C9" s="33">
        <f t="shared" ref="C9:U9" si="1">SUM(C10:C12)</f>
        <v>35</v>
      </c>
      <c r="D9" s="33">
        <f t="shared" si="1"/>
        <v>9</v>
      </c>
      <c r="E9" s="33">
        <f t="shared" si="1"/>
        <v>0</v>
      </c>
      <c r="F9" s="33">
        <f t="shared" si="1"/>
        <v>41</v>
      </c>
      <c r="G9" s="33">
        <f t="shared" si="1"/>
        <v>0</v>
      </c>
      <c r="H9" s="33">
        <f t="shared" si="1"/>
        <v>0</v>
      </c>
      <c r="I9" s="33">
        <f t="shared" si="1"/>
        <v>3</v>
      </c>
      <c r="J9" s="33">
        <f t="shared" si="1"/>
        <v>20</v>
      </c>
      <c r="K9" s="33">
        <f t="shared" si="1"/>
        <v>0</v>
      </c>
      <c r="L9" s="33">
        <f t="shared" si="1"/>
        <v>5</v>
      </c>
      <c r="M9" s="33">
        <f t="shared" si="1"/>
        <v>0</v>
      </c>
      <c r="N9" s="33">
        <f t="shared" si="1"/>
        <v>17</v>
      </c>
      <c r="O9" s="33">
        <f t="shared" si="1"/>
        <v>3</v>
      </c>
      <c r="P9" s="33">
        <f t="shared" si="1"/>
        <v>0</v>
      </c>
      <c r="Q9" s="33">
        <f t="shared" si="1"/>
        <v>0</v>
      </c>
      <c r="R9" s="33">
        <f t="shared" si="1"/>
        <v>0</v>
      </c>
      <c r="S9" s="33">
        <f t="shared" si="1"/>
        <v>0</v>
      </c>
      <c r="T9" s="33">
        <f t="shared" si="1"/>
        <v>0</v>
      </c>
      <c r="U9" s="33">
        <f t="shared" si="1"/>
        <v>0</v>
      </c>
      <c r="V9" s="2">
        <f>SUM(B9:U9)</f>
        <v>164</v>
      </c>
    </row>
    <row r="10" spans="1:22" x14ac:dyDescent="0.25">
      <c r="A10" s="3" t="s">
        <v>27</v>
      </c>
      <c r="B10" s="9">
        <v>10</v>
      </c>
      <c r="C10" s="34">
        <v>22</v>
      </c>
      <c r="D10" s="34">
        <v>1</v>
      </c>
      <c r="E10" s="34">
        <v>0</v>
      </c>
      <c r="F10" s="34">
        <v>14</v>
      </c>
      <c r="G10" s="34">
        <v>0</v>
      </c>
      <c r="H10" s="34">
        <v>0</v>
      </c>
      <c r="I10" s="34">
        <v>0</v>
      </c>
      <c r="J10" s="34">
        <v>6</v>
      </c>
      <c r="K10" s="34">
        <v>0</v>
      </c>
      <c r="L10" s="34">
        <v>1</v>
      </c>
      <c r="M10" s="34">
        <v>0</v>
      </c>
      <c r="N10" s="34">
        <v>9</v>
      </c>
      <c r="O10" s="34">
        <v>2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"/>
    </row>
    <row r="11" spans="1:22" x14ac:dyDescent="0.25">
      <c r="A11" s="3" t="s">
        <v>28</v>
      </c>
      <c r="B11" s="9">
        <v>19</v>
      </c>
      <c r="C11" s="34">
        <v>6</v>
      </c>
      <c r="D11" s="34">
        <v>1</v>
      </c>
      <c r="E11" s="34">
        <v>0</v>
      </c>
      <c r="F11" s="34">
        <v>14</v>
      </c>
      <c r="G11" s="34">
        <v>0</v>
      </c>
      <c r="H11" s="34">
        <v>0</v>
      </c>
      <c r="I11" s="34">
        <v>0</v>
      </c>
      <c r="J11" s="34">
        <v>4</v>
      </c>
      <c r="K11" s="34">
        <v>0</v>
      </c>
      <c r="L11" s="34">
        <v>2</v>
      </c>
      <c r="M11" s="34">
        <v>0</v>
      </c>
      <c r="N11" s="34">
        <v>3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"/>
    </row>
    <row r="12" spans="1:22" x14ac:dyDescent="0.25">
      <c r="A12" s="3" t="s">
        <v>29</v>
      </c>
      <c r="B12" s="9">
        <v>2</v>
      </c>
      <c r="C12" s="34">
        <v>7</v>
      </c>
      <c r="D12" s="34">
        <v>7</v>
      </c>
      <c r="E12" s="34">
        <v>0</v>
      </c>
      <c r="F12" s="34">
        <v>13</v>
      </c>
      <c r="G12" s="34">
        <v>0</v>
      </c>
      <c r="H12" s="34">
        <v>0</v>
      </c>
      <c r="I12" s="34">
        <v>3</v>
      </c>
      <c r="J12" s="34">
        <v>10</v>
      </c>
      <c r="K12" s="34">
        <v>0</v>
      </c>
      <c r="L12" s="34">
        <v>2</v>
      </c>
      <c r="M12" s="34">
        <v>0</v>
      </c>
      <c r="N12" s="34">
        <v>5</v>
      </c>
      <c r="O12" s="34">
        <v>1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"/>
    </row>
    <row r="13" spans="1:22" ht="15.75" thickBot="1" x14ac:dyDescent="0.3">
      <c r="A13" s="2" t="s">
        <v>30</v>
      </c>
      <c r="B13" s="33">
        <f>SUM(B14:B16)</f>
        <v>27</v>
      </c>
      <c r="C13" s="33">
        <f t="shared" ref="C13:U13" si="2">SUM(C14:C16)</f>
        <v>5</v>
      </c>
      <c r="D13" s="33">
        <f t="shared" si="2"/>
        <v>2</v>
      </c>
      <c r="E13" s="33">
        <f t="shared" si="2"/>
        <v>7</v>
      </c>
      <c r="F13" s="33">
        <f t="shared" si="2"/>
        <v>1</v>
      </c>
      <c r="G13" s="33">
        <f t="shared" si="2"/>
        <v>3</v>
      </c>
      <c r="H13" s="33">
        <f t="shared" si="2"/>
        <v>2</v>
      </c>
      <c r="I13" s="33">
        <f t="shared" si="2"/>
        <v>3</v>
      </c>
      <c r="J13" s="33">
        <f t="shared" si="2"/>
        <v>3</v>
      </c>
      <c r="K13" s="33">
        <f t="shared" si="2"/>
        <v>2</v>
      </c>
      <c r="L13" s="33">
        <f t="shared" si="2"/>
        <v>3</v>
      </c>
      <c r="M13" s="33">
        <f t="shared" si="2"/>
        <v>2</v>
      </c>
      <c r="N13" s="33">
        <f t="shared" si="2"/>
        <v>3</v>
      </c>
      <c r="O13" s="33">
        <f t="shared" si="2"/>
        <v>7</v>
      </c>
      <c r="P13" s="33">
        <f t="shared" si="2"/>
        <v>0</v>
      </c>
      <c r="Q13" s="33">
        <f t="shared" si="2"/>
        <v>1</v>
      </c>
      <c r="R13" s="33">
        <f t="shared" si="2"/>
        <v>2</v>
      </c>
      <c r="S13" s="33">
        <f t="shared" si="2"/>
        <v>1</v>
      </c>
      <c r="T13" s="33">
        <f t="shared" si="2"/>
        <v>1</v>
      </c>
      <c r="U13" s="33">
        <f t="shared" si="2"/>
        <v>1</v>
      </c>
      <c r="V13" s="2">
        <f>SUM(B13:U13)</f>
        <v>76</v>
      </c>
    </row>
    <row r="14" spans="1:22" ht="15.75" thickBot="1" x14ac:dyDescent="0.3">
      <c r="A14" s="3" t="s">
        <v>31</v>
      </c>
      <c r="B14" s="5">
        <v>9</v>
      </c>
      <c r="C14" s="5">
        <v>0</v>
      </c>
      <c r="D14" s="10">
        <v>0</v>
      </c>
      <c r="E14" s="10">
        <v>2</v>
      </c>
      <c r="F14" s="5">
        <v>1</v>
      </c>
      <c r="G14" s="10">
        <v>1</v>
      </c>
      <c r="H14" s="10">
        <v>0</v>
      </c>
      <c r="I14" s="10">
        <v>1</v>
      </c>
      <c r="J14" s="5">
        <v>1</v>
      </c>
      <c r="K14" s="10">
        <v>1</v>
      </c>
      <c r="L14" s="10">
        <v>1</v>
      </c>
      <c r="M14" s="10">
        <v>2</v>
      </c>
      <c r="N14" s="5">
        <v>1</v>
      </c>
      <c r="O14" s="10">
        <v>2</v>
      </c>
      <c r="P14" s="10">
        <v>0</v>
      </c>
      <c r="Q14" s="5">
        <v>1</v>
      </c>
      <c r="R14" s="10">
        <v>1</v>
      </c>
      <c r="S14" s="10">
        <v>1</v>
      </c>
      <c r="T14" s="5">
        <v>0</v>
      </c>
      <c r="U14" s="10">
        <v>0</v>
      </c>
      <c r="V14" s="3"/>
    </row>
    <row r="15" spans="1:22" ht="15.75" thickBot="1" x14ac:dyDescent="0.3">
      <c r="A15" s="3" t="s">
        <v>32</v>
      </c>
      <c r="B15" s="6">
        <v>6</v>
      </c>
      <c r="C15" s="6">
        <v>2</v>
      </c>
      <c r="D15" s="11">
        <v>1</v>
      </c>
      <c r="E15" s="11">
        <v>3</v>
      </c>
      <c r="F15" s="6">
        <v>0</v>
      </c>
      <c r="G15" s="11">
        <v>1</v>
      </c>
      <c r="H15" s="11">
        <v>1</v>
      </c>
      <c r="I15" s="11">
        <v>1</v>
      </c>
      <c r="J15" s="6">
        <v>1</v>
      </c>
      <c r="K15" s="11">
        <v>0</v>
      </c>
      <c r="L15" s="11">
        <v>1</v>
      </c>
      <c r="M15" s="11">
        <v>0</v>
      </c>
      <c r="N15" s="6">
        <v>1</v>
      </c>
      <c r="O15" s="11">
        <v>3</v>
      </c>
      <c r="P15" s="11">
        <v>0</v>
      </c>
      <c r="Q15" s="6">
        <v>0</v>
      </c>
      <c r="R15" s="11">
        <v>0</v>
      </c>
      <c r="S15" s="11">
        <v>0</v>
      </c>
      <c r="T15" s="6">
        <v>1</v>
      </c>
      <c r="U15" s="11">
        <v>0</v>
      </c>
      <c r="V15" s="3"/>
    </row>
    <row r="16" spans="1:22" ht="15.75" thickBot="1" x14ac:dyDescent="0.3">
      <c r="A16" s="3" t="s">
        <v>33</v>
      </c>
      <c r="B16" s="6">
        <v>12</v>
      </c>
      <c r="C16" s="6">
        <v>3</v>
      </c>
      <c r="D16" s="11">
        <v>1</v>
      </c>
      <c r="E16" s="11">
        <v>2</v>
      </c>
      <c r="F16" s="6">
        <v>0</v>
      </c>
      <c r="G16" s="11">
        <v>1</v>
      </c>
      <c r="H16" s="11">
        <v>1</v>
      </c>
      <c r="I16" s="11">
        <v>1</v>
      </c>
      <c r="J16" s="6">
        <v>1</v>
      </c>
      <c r="K16" s="11">
        <v>1</v>
      </c>
      <c r="L16" s="11">
        <v>1</v>
      </c>
      <c r="M16" s="11">
        <v>0</v>
      </c>
      <c r="N16" s="6">
        <v>1</v>
      </c>
      <c r="O16" s="11">
        <v>2</v>
      </c>
      <c r="P16" s="11">
        <v>0</v>
      </c>
      <c r="Q16" s="6">
        <v>0</v>
      </c>
      <c r="R16" s="11">
        <v>1</v>
      </c>
      <c r="S16" s="11">
        <v>0</v>
      </c>
      <c r="T16" s="6">
        <v>0</v>
      </c>
      <c r="U16" s="11">
        <v>1</v>
      </c>
      <c r="V16" s="3"/>
    </row>
    <row r="17" spans="1:22" ht="15.75" thickBot="1" x14ac:dyDescent="0.3">
      <c r="A17" s="2" t="s">
        <v>34</v>
      </c>
      <c r="B17" s="33">
        <f>SUM(B18:B22)</f>
        <v>27</v>
      </c>
      <c r="C17" s="33">
        <f t="shared" ref="C17:U17" si="3">SUM(C18:C22)</f>
        <v>43</v>
      </c>
      <c r="D17" s="33">
        <f t="shared" si="3"/>
        <v>14</v>
      </c>
      <c r="E17" s="33">
        <f t="shared" si="3"/>
        <v>37</v>
      </c>
      <c r="F17" s="33">
        <f t="shared" si="3"/>
        <v>18</v>
      </c>
      <c r="G17" s="33">
        <f t="shared" si="3"/>
        <v>5</v>
      </c>
      <c r="H17" s="33">
        <f t="shared" si="3"/>
        <v>3</v>
      </c>
      <c r="I17" s="33">
        <f t="shared" si="3"/>
        <v>2</v>
      </c>
      <c r="J17" s="33">
        <f t="shared" si="3"/>
        <v>7</v>
      </c>
      <c r="K17" s="33">
        <f t="shared" si="3"/>
        <v>6</v>
      </c>
      <c r="L17" s="33">
        <f t="shared" si="3"/>
        <v>10</v>
      </c>
      <c r="M17" s="33">
        <f t="shared" si="3"/>
        <v>12</v>
      </c>
      <c r="N17" s="33">
        <f t="shared" si="3"/>
        <v>14</v>
      </c>
      <c r="O17" s="33">
        <f t="shared" si="3"/>
        <v>5</v>
      </c>
      <c r="P17" s="33">
        <f t="shared" si="3"/>
        <v>0</v>
      </c>
      <c r="Q17" s="33">
        <f t="shared" si="3"/>
        <v>12</v>
      </c>
      <c r="R17" s="33">
        <f t="shared" si="3"/>
        <v>4</v>
      </c>
      <c r="S17" s="33">
        <f t="shared" si="3"/>
        <v>11</v>
      </c>
      <c r="T17" s="33">
        <f t="shared" si="3"/>
        <v>2</v>
      </c>
      <c r="U17" s="33">
        <f t="shared" si="3"/>
        <v>1</v>
      </c>
      <c r="V17" s="2">
        <f>SUM(B17:U17)</f>
        <v>233</v>
      </c>
    </row>
    <row r="18" spans="1:22" ht="15.75" thickBot="1" x14ac:dyDescent="0.3">
      <c r="A18" s="3" t="s">
        <v>35</v>
      </c>
      <c r="B18" s="8">
        <v>6</v>
      </c>
      <c r="C18" s="5">
        <v>4</v>
      </c>
      <c r="D18" s="5">
        <v>4</v>
      </c>
      <c r="E18" s="5">
        <v>7</v>
      </c>
      <c r="F18" s="5">
        <v>4</v>
      </c>
      <c r="G18" s="5">
        <v>0</v>
      </c>
      <c r="H18" s="5">
        <v>1</v>
      </c>
      <c r="I18" s="8">
        <v>1</v>
      </c>
      <c r="J18" s="8">
        <v>1</v>
      </c>
      <c r="K18" s="8">
        <v>1</v>
      </c>
      <c r="L18" s="8">
        <v>1</v>
      </c>
      <c r="M18" s="8">
        <v>2</v>
      </c>
      <c r="N18" s="8">
        <v>4</v>
      </c>
      <c r="O18" s="8">
        <v>1</v>
      </c>
      <c r="P18" s="8">
        <v>0</v>
      </c>
      <c r="Q18" s="8">
        <v>0</v>
      </c>
      <c r="R18" s="8">
        <v>1</v>
      </c>
      <c r="S18" s="8">
        <v>3</v>
      </c>
      <c r="T18" s="8">
        <v>0</v>
      </c>
      <c r="U18" s="8">
        <v>0</v>
      </c>
      <c r="V18" s="3"/>
    </row>
    <row r="19" spans="1:22" ht="15.75" thickBot="1" x14ac:dyDescent="0.3">
      <c r="A19" s="3" t="s">
        <v>36</v>
      </c>
      <c r="B19" s="8">
        <v>6</v>
      </c>
      <c r="C19" s="6">
        <v>9</v>
      </c>
      <c r="D19" s="6">
        <v>2</v>
      </c>
      <c r="E19" s="6">
        <v>5</v>
      </c>
      <c r="F19" s="6">
        <v>3</v>
      </c>
      <c r="G19" s="6">
        <v>1</v>
      </c>
      <c r="H19" s="6">
        <v>0</v>
      </c>
      <c r="I19" s="8">
        <v>0</v>
      </c>
      <c r="J19" s="8">
        <v>3</v>
      </c>
      <c r="K19" s="8">
        <v>1</v>
      </c>
      <c r="L19" s="8">
        <v>1</v>
      </c>
      <c r="M19" s="8">
        <v>2</v>
      </c>
      <c r="N19" s="8">
        <v>2</v>
      </c>
      <c r="O19" s="8">
        <v>1</v>
      </c>
      <c r="P19" s="8">
        <v>0</v>
      </c>
      <c r="Q19" s="8">
        <v>2</v>
      </c>
      <c r="R19" s="8">
        <v>0</v>
      </c>
      <c r="S19" s="8">
        <v>0</v>
      </c>
      <c r="T19" s="8">
        <v>1</v>
      </c>
      <c r="U19" s="8">
        <v>1</v>
      </c>
      <c r="V19" s="3"/>
    </row>
    <row r="20" spans="1:22" ht="15.75" thickBot="1" x14ac:dyDescent="0.3">
      <c r="A20" s="3" t="s">
        <v>37</v>
      </c>
      <c r="B20" s="8">
        <v>5</v>
      </c>
      <c r="C20" s="6">
        <v>9</v>
      </c>
      <c r="D20" s="6">
        <v>3</v>
      </c>
      <c r="E20" s="6">
        <v>9</v>
      </c>
      <c r="F20" s="6">
        <v>4</v>
      </c>
      <c r="G20" s="6">
        <v>2</v>
      </c>
      <c r="H20" s="6">
        <v>1</v>
      </c>
      <c r="I20" s="8">
        <v>1</v>
      </c>
      <c r="J20" s="8">
        <v>0</v>
      </c>
      <c r="K20" s="8">
        <v>1</v>
      </c>
      <c r="L20" s="8">
        <v>2</v>
      </c>
      <c r="M20" s="8">
        <v>5</v>
      </c>
      <c r="N20" s="8">
        <v>2</v>
      </c>
      <c r="O20" s="8">
        <v>1</v>
      </c>
      <c r="P20" s="8">
        <v>0</v>
      </c>
      <c r="Q20" s="8">
        <v>3</v>
      </c>
      <c r="R20" s="8">
        <v>1</v>
      </c>
      <c r="S20" s="8">
        <v>3</v>
      </c>
      <c r="T20" s="8">
        <v>0</v>
      </c>
      <c r="U20" s="8">
        <v>0</v>
      </c>
      <c r="V20" s="3"/>
    </row>
    <row r="21" spans="1:22" ht="15.75" thickBot="1" x14ac:dyDescent="0.3">
      <c r="A21" s="3" t="s">
        <v>38</v>
      </c>
      <c r="B21" s="8">
        <v>5</v>
      </c>
      <c r="C21" s="6">
        <v>10</v>
      </c>
      <c r="D21" s="6">
        <v>1</v>
      </c>
      <c r="E21" s="6">
        <v>6</v>
      </c>
      <c r="F21" s="6">
        <v>3</v>
      </c>
      <c r="G21" s="6">
        <v>1</v>
      </c>
      <c r="H21" s="6">
        <v>0</v>
      </c>
      <c r="I21" s="8">
        <v>0</v>
      </c>
      <c r="J21" s="8">
        <v>1</v>
      </c>
      <c r="K21" s="8">
        <v>2</v>
      </c>
      <c r="L21" s="8">
        <v>4</v>
      </c>
      <c r="M21" s="8">
        <v>1</v>
      </c>
      <c r="N21" s="8">
        <v>4</v>
      </c>
      <c r="O21" s="8">
        <v>1</v>
      </c>
      <c r="P21" s="8">
        <v>0</v>
      </c>
      <c r="Q21" s="8">
        <v>3</v>
      </c>
      <c r="R21" s="8">
        <v>0</v>
      </c>
      <c r="S21" s="8">
        <v>1</v>
      </c>
      <c r="T21" s="8">
        <v>0</v>
      </c>
      <c r="U21" s="8">
        <v>0</v>
      </c>
      <c r="V21" s="3"/>
    </row>
    <row r="22" spans="1:22" ht="15.75" thickBot="1" x14ac:dyDescent="0.3">
      <c r="A22" s="3" t="s">
        <v>39</v>
      </c>
      <c r="B22" s="8">
        <v>5</v>
      </c>
      <c r="C22" s="6">
        <v>11</v>
      </c>
      <c r="D22" s="6">
        <v>4</v>
      </c>
      <c r="E22" s="6">
        <v>10</v>
      </c>
      <c r="F22" s="6">
        <v>4</v>
      </c>
      <c r="G22" s="6">
        <v>1</v>
      </c>
      <c r="H22" s="6">
        <v>1</v>
      </c>
      <c r="I22" s="8">
        <v>0</v>
      </c>
      <c r="J22" s="8">
        <v>2</v>
      </c>
      <c r="K22" s="8">
        <v>1</v>
      </c>
      <c r="L22" s="8">
        <v>2</v>
      </c>
      <c r="M22" s="8">
        <v>2</v>
      </c>
      <c r="N22" s="8">
        <v>2</v>
      </c>
      <c r="O22" s="8">
        <v>1</v>
      </c>
      <c r="P22" s="8">
        <v>0</v>
      </c>
      <c r="Q22" s="8">
        <v>4</v>
      </c>
      <c r="R22" s="8">
        <v>2</v>
      </c>
      <c r="S22" s="8">
        <v>4</v>
      </c>
      <c r="T22" s="8">
        <v>1</v>
      </c>
      <c r="U22" s="8">
        <v>0</v>
      </c>
      <c r="V22" s="3"/>
    </row>
    <row r="23" spans="1:22" x14ac:dyDescent="0.25">
      <c r="A23" s="2" t="s">
        <v>40</v>
      </c>
      <c r="B23" s="33">
        <f>SUM(B24:B26)</f>
        <v>25</v>
      </c>
      <c r="C23" s="33">
        <f t="shared" ref="C23:U23" si="4">SUM(C24:C26)</f>
        <v>22</v>
      </c>
      <c r="D23" s="33">
        <f t="shared" si="4"/>
        <v>10</v>
      </c>
      <c r="E23" s="33">
        <f t="shared" si="4"/>
        <v>28</v>
      </c>
      <c r="F23" s="33">
        <f t="shared" si="4"/>
        <v>10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10</v>
      </c>
      <c r="K23" s="33">
        <f t="shared" si="4"/>
        <v>0</v>
      </c>
      <c r="L23" s="33">
        <f t="shared" si="4"/>
        <v>1</v>
      </c>
      <c r="M23" s="33">
        <f t="shared" si="4"/>
        <v>1</v>
      </c>
      <c r="N23" s="33">
        <f t="shared" si="4"/>
        <v>0</v>
      </c>
      <c r="O23" s="33">
        <f t="shared" si="4"/>
        <v>10</v>
      </c>
      <c r="P23" s="33">
        <f t="shared" si="4"/>
        <v>0</v>
      </c>
      <c r="Q23" s="33">
        <f t="shared" si="4"/>
        <v>0</v>
      </c>
      <c r="R23" s="33">
        <f t="shared" si="4"/>
        <v>0</v>
      </c>
      <c r="S23" s="33">
        <f t="shared" si="4"/>
        <v>0</v>
      </c>
      <c r="T23" s="33">
        <f t="shared" si="4"/>
        <v>0</v>
      </c>
      <c r="U23" s="33">
        <f t="shared" si="4"/>
        <v>0</v>
      </c>
      <c r="V23" s="2">
        <f>SUM(B23:U23)</f>
        <v>117</v>
      </c>
    </row>
    <row r="24" spans="1:22" x14ac:dyDescent="0.25">
      <c r="A24" s="3" t="s">
        <v>41</v>
      </c>
      <c r="B24" s="9">
        <v>3</v>
      </c>
      <c r="C24" s="9">
        <v>4</v>
      </c>
      <c r="D24" s="9">
        <v>0</v>
      </c>
      <c r="E24" s="9">
        <v>12</v>
      </c>
      <c r="F24" s="9">
        <v>7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8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3"/>
    </row>
    <row r="25" spans="1:22" x14ac:dyDescent="0.25">
      <c r="A25" s="3" t="s">
        <v>42</v>
      </c>
      <c r="B25" s="9">
        <v>16</v>
      </c>
      <c r="C25" s="9">
        <v>9</v>
      </c>
      <c r="D25" s="9">
        <v>0</v>
      </c>
      <c r="E25" s="9">
        <v>14</v>
      </c>
      <c r="F25" s="9">
        <v>1</v>
      </c>
      <c r="G25" s="9">
        <v>0</v>
      </c>
      <c r="H25" s="9">
        <v>0</v>
      </c>
      <c r="I25" s="9">
        <v>0</v>
      </c>
      <c r="J25" s="9">
        <v>10</v>
      </c>
      <c r="K25" s="9">
        <v>0</v>
      </c>
      <c r="L25" s="9">
        <v>0</v>
      </c>
      <c r="M25" s="9">
        <v>0</v>
      </c>
      <c r="N25" s="9">
        <v>0</v>
      </c>
      <c r="O25" s="9">
        <v>1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3"/>
    </row>
    <row r="26" spans="1:22" x14ac:dyDescent="0.25">
      <c r="A26" s="3" t="s">
        <v>43</v>
      </c>
      <c r="B26" s="9">
        <v>6</v>
      </c>
      <c r="C26" s="9">
        <v>9</v>
      </c>
      <c r="D26" s="9">
        <v>10</v>
      </c>
      <c r="E26" s="9">
        <v>2</v>
      </c>
      <c r="F26" s="9">
        <v>2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1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3"/>
    </row>
    <row r="27" spans="1:22" ht="15.75" thickBot="1" x14ac:dyDescent="0.3">
      <c r="A27" s="2" t="s">
        <v>44</v>
      </c>
      <c r="B27" s="33">
        <f>SUM(B28:B29)</f>
        <v>20</v>
      </c>
      <c r="C27" s="33">
        <f t="shared" ref="C27:U27" si="5">SUM(C28:C29)</f>
        <v>9</v>
      </c>
      <c r="D27" s="33">
        <f t="shared" si="5"/>
        <v>2</v>
      </c>
      <c r="E27" s="33">
        <f t="shared" si="5"/>
        <v>11</v>
      </c>
      <c r="F27" s="33">
        <f t="shared" si="5"/>
        <v>11</v>
      </c>
      <c r="G27" s="33">
        <f t="shared" si="5"/>
        <v>7</v>
      </c>
      <c r="H27" s="33">
        <f t="shared" si="5"/>
        <v>3</v>
      </c>
      <c r="I27" s="33">
        <f t="shared" si="5"/>
        <v>1</v>
      </c>
      <c r="J27" s="33">
        <f t="shared" si="5"/>
        <v>9</v>
      </c>
      <c r="K27" s="33">
        <f t="shared" si="5"/>
        <v>3</v>
      </c>
      <c r="L27" s="33">
        <f t="shared" si="5"/>
        <v>6</v>
      </c>
      <c r="M27" s="33">
        <f t="shared" si="5"/>
        <v>2</v>
      </c>
      <c r="N27" s="33">
        <f t="shared" si="5"/>
        <v>4</v>
      </c>
      <c r="O27" s="33">
        <f t="shared" si="5"/>
        <v>2</v>
      </c>
      <c r="P27" s="33">
        <f t="shared" si="5"/>
        <v>3</v>
      </c>
      <c r="Q27" s="33">
        <f t="shared" si="5"/>
        <v>1</v>
      </c>
      <c r="R27" s="33">
        <f t="shared" si="5"/>
        <v>2</v>
      </c>
      <c r="S27" s="33">
        <f t="shared" si="5"/>
        <v>0</v>
      </c>
      <c r="T27" s="33">
        <f t="shared" si="5"/>
        <v>3</v>
      </c>
      <c r="U27" s="33">
        <f t="shared" si="5"/>
        <v>2</v>
      </c>
      <c r="V27" s="2">
        <f>SUM(B27:U27)</f>
        <v>101</v>
      </c>
    </row>
    <row r="28" spans="1:22" ht="15.75" thickBot="1" x14ac:dyDescent="0.3">
      <c r="A28" s="3" t="s">
        <v>45</v>
      </c>
      <c r="B28" s="12">
        <v>15</v>
      </c>
      <c r="C28" s="13">
        <v>6</v>
      </c>
      <c r="D28" s="10">
        <v>1</v>
      </c>
      <c r="E28" s="10">
        <v>9</v>
      </c>
      <c r="F28" s="5">
        <v>4</v>
      </c>
      <c r="G28" s="10">
        <v>6</v>
      </c>
      <c r="H28" s="10">
        <v>1</v>
      </c>
      <c r="I28" s="10">
        <v>1</v>
      </c>
      <c r="J28" s="5">
        <v>6</v>
      </c>
      <c r="K28" s="10">
        <v>2</v>
      </c>
      <c r="L28" s="10">
        <v>5</v>
      </c>
      <c r="M28" s="10">
        <v>0</v>
      </c>
      <c r="N28" s="5">
        <v>2</v>
      </c>
      <c r="O28" s="10">
        <v>0</v>
      </c>
      <c r="P28" s="10">
        <v>1</v>
      </c>
      <c r="Q28" s="5">
        <v>1</v>
      </c>
      <c r="R28" s="10">
        <v>2</v>
      </c>
      <c r="S28" s="10">
        <v>0</v>
      </c>
      <c r="T28" s="5">
        <v>2</v>
      </c>
      <c r="U28" s="10">
        <v>2</v>
      </c>
      <c r="V28" s="3"/>
    </row>
    <row r="29" spans="1:22" ht="15.75" thickBot="1" x14ac:dyDescent="0.3">
      <c r="A29" s="3" t="s">
        <v>46</v>
      </c>
      <c r="B29" s="14">
        <v>5</v>
      </c>
      <c r="C29" s="15">
        <v>3</v>
      </c>
      <c r="D29" s="11">
        <v>1</v>
      </c>
      <c r="E29" s="11">
        <v>2</v>
      </c>
      <c r="F29" s="6">
        <v>7</v>
      </c>
      <c r="G29" s="11">
        <v>1</v>
      </c>
      <c r="H29" s="11">
        <v>2</v>
      </c>
      <c r="I29" s="11">
        <v>0</v>
      </c>
      <c r="J29" s="6">
        <v>3</v>
      </c>
      <c r="K29" s="11">
        <v>1</v>
      </c>
      <c r="L29" s="11">
        <v>1</v>
      </c>
      <c r="M29" s="11">
        <v>2</v>
      </c>
      <c r="N29" s="6">
        <v>2</v>
      </c>
      <c r="O29" s="11">
        <v>2</v>
      </c>
      <c r="P29" s="11">
        <v>2</v>
      </c>
      <c r="Q29" s="6">
        <v>0</v>
      </c>
      <c r="R29" s="11">
        <v>0</v>
      </c>
      <c r="S29" s="11">
        <v>0</v>
      </c>
      <c r="T29" s="6">
        <v>1</v>
      </c>
      <c r="U29" s="11">
        <v>0</v>
      </c>
      <c r="V29" s="3"/>
    </row>
    <row r="30" spans="1:22" x14ac:dyDescent="0.25">
      <c r="A30" s="2" t="s">
        <v>47</v>
      </c>
      <c r="B30" s="2"/>
      <c r="C30" s="2">
        <f>SUM(C27,C23,C17,C13,C9,C5)</f>
        <v>143</v>
      </c>
      <c r="D30" s="2">
        <f t="shared" ref="D30:U30" si="6">SUM(D27,D23,D17,D13,D9,D5)</f>
        <v>53</v>
      </c>
      <c r="E30" s="2">
        <f t="shared" si="6"/>
        <v>103</v>
      </c>
      <c r="F30" s="2">
        <f t="shared" si="6"/>
        <v>87</v>
      </c>
      <c r="G30" s="2">
        <f t="shared" si="6"/>
        <v>36</v>
      </c>
      <c r="H30" s="2">
        <f t="shared" si="6"/>
        <v>13</v>
      </c>
      <c r="I30" s="2">
        <f t="shared" si="6"/>
        <v>14</v>
      </c>
      <c r="J30" s="2">
        <f t="shared" si="6"/>
        <v>61</v>
      </c>
      <c r="K30" s="2">
        <f t="shared" si="6"/>
        <v>20</v>
      </c>
      <c r="L30" s="2">
        <f t="shared" si="6"/>
        <v>35</v>
      </c>
      <c r="M30" s="2">
        <f t="shared" si="6"/>
        <v>32</v>
      </c>
      <c r="N30" s="2">
        <f t="shared" si="6"/>
        <v>46</v>
      </c>
      <c r="O30" s="2">
        <f t="shared" si="6"/>
        <v>42</v>
      </c>
      <c r="P30" s="2">
        <f t="shared" si="6"/>
        <v>4</v>
      </c>
      <c r="Q30" s="2">
        <f t="shared" si="6"/>
        <v>23</v>
      </c>
      <c r="R30" s="2">
        <f t="shared" si="6"/>
        <v>17</v>
      </c>
      <c r="S30" s="2">
        <f t="shared" si="6"/>
        <v>20</v>
      </c>
      <c r="T30" s="2">
        <f t="shared" si="6"/>
        <v>10</v>
      </c>
      <c r="U30" s="2">
        <f t="shared" si="6"/>
        <v>10</v>
      </c>
      <c r="V30" s="2">
        <f>SUM(C30:U30)</f>
        <v>769</v>
      </c>
    </row>
  </sheetData>
  <mergeCells count="24">
    <mergeCell ref="U3:U4"/>
    <mergeCell ref="V3:V4"/>
    <mergeCell ref="O3:O4"/>
    <mergeCell ref="P3:P4"/>
    <mergeCell ref="Q3:Q4"/>
    <mergeCell ref="R3:R4"/>
    <mergeCell ref="S3:S4"/>
    <mergeCell ref="T3:T4"/>
    <mergeCell ref="N3:N4"/>
    <mergeCell ref="A1:V1"/>
    <mergeCell ref="A2:A4"/>
    <mergeCell ref="B2:B4"/>
    <mergeCell ref="C2:C4"/>
    <mergeCell ref="D2:D4"/>
    <mergeCell ref="E2:E4"/>
    <mergeCell ref="F2:V2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Разработанные ИОМ</vt:lpstr>
      <vt:lpstr>Реализованные иом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2024-12-23T06:53:26Z</dcterms:modified>
</cp:coreProperties>
</file>